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2240" windowHeight="9240" activeTab="0"/>
  </bookViews>
  <sheets>
    <sheet name="Mezcla AB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Jean-Marie Ledanois</author>
  </authors>
  <commentList>
    <comment ref="A2" authorId="0">
      <text>
        <r>
          <rPr>
            <b/>
            <sz val="8"/>
            <rFont val="Tahoma"/>
            <family val="0"/>
          </rPr>
          <t>Programa desarrollado por Jean-Marie LEDANOIS (C)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<sst xmlns="http://schemas.openxmlformats.org/spreadsheetml/2006/main" count="17" uniqueCount="17">
  <si>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Versión 1.0 (Enero 2008)</t>
  </si>
  <si>
    <t>Burbuja</t>
  </si>
  <si>
    <t>Rocío</t>
  </si>
  <si>
    <t>Dibujo del equilibrio</t>
  </si>
  <si>
    <t>X</t>
  </si>
  <si>
    <t>Y</t>
  </si>
  <si>
    <t>x Rocío =</t>
  </si>
  <si>
    <t>y Burbuja =</t>
  </si>
  <si>
    <t>x Flash =</t>
  </si>
  <si>
    <t>y Flash =</t>
  </si>
  <si>
    <t xml:space="preserve">Beta = </t>
  </si>
  <si>
    <t>z =</t>
  </si>
  <si>
    <t>Bisectriz</t>
  </si>
  <si>
    <t>Flash</t>
  </si>
  <si>
    <t>Equilibrio  LV de una mezcla AB a partir de su volatilidad relativa</t>
  </si>
  <si>
    <t>Alfa=4.135-0.73x</t>
  </si>
  <si>
    <t>Corregir coeficientes en VBA si modificaciones</t>
  </si>
</sst>
</file>

<file path=xl/styles.xml><?xml version="1.0" encoding="utf-8"?>
<styleSheet xmlns="http://schemas.openxmlformats.org/spreadsheetml/2006/main">
  <numFmts count="27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0.00000000E+00"/>
    <numFmt numFmtId="180" formatCode="0.000000"/>
    <numFmt numFmtId="181" formatCode="0.00000"/>
    <numFmt numFmtId="182" formatCode="0.0000000"/>
  </numFmts>
  <fonts count="44">
    <font>
      <sz val="10"/>
      <name val="Arial"/>
      <family val="0"/>
    </font>
    <font>
      <b/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 quotePrefix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265"/>
          <c:w val="0.94575"/>
          <c:h val="0.9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'Mezcla AB'!$B$14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'Mezcla AB'!$A$15:$A$35</c:f>
              <c:numCache/>
            </c:numRef>
          </c:xVal>
          <c:yVal>
            <c:numRef>
              <c:f>'Mezcla AB'!$B$15:$B$35</c:f>
              <c:numCache/>
            </c:numRef>
          </c:yVal>
          <c:smooth val="1"/>
        </c:ser>
        <c:ser>
          <c:idx val="1"/>
          <c:order val="1"/>
          <c:tx>
            <c:strRef>
              <c:f>'Mezcla AB'!$J$13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'Mezcla AB'!$I$14:$I$15</c:f>
              <c:numCache/>
            </c:numRef>
          </c:xVal>
          <c:yVal>
            <c:numRef>
              <c:f>'Mezcla AB'!$J$14:$J$15</c:f>
              <c:numCache/>
            </c:numRef>
          </c:yVal>
          <c:smooth val="1"/>
        </c:ser>
        <c:ser>
          <c:idx val="2"/>
          <c:order val="2"/>
          <c:tx>
            <c:strRef>
              <c:f>'Mezcla AB'!$J$17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'Mezcla AB'!$I$18:$I$19</c:f>
              <c:numCache/>
            </c:numRef>
          </c:xVal>
          <c:yVal>
            <c:numRef>
              <c:f>'Mezcla AB'!$J$18:$J$19</c:f>
              <c:numCache/>
            </c:numRef>
          </c:yVal>
          <c:smooth val="1"/>
        </c:ser>
        <c:ser>
          <c:idx val="3"/>
          <c:order val="3"/>
          <c:tx>
            <c:strRef>
              <c:f>'Mezcla AB'!$J$21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'Mezcla AB'!$I$22:$I$23</c:f>
              <c:numCache/>
            </c:numRef>
          </c:xVal>
          <c:yVal>
            <c:numRef>
              <c:f>'Mezcla AB'!$J$22:$J$23</c:f>
              <c:numCache/>
            </c:numRef>
          </c:yVal>
          <c:smooth val="1"/>
        </c:ser>
        <c:ser>
          <c:idx val="4"/>
          <c:order val="4"/>
          <c:tx>
            <c:strRef>
              <c:f>'Mezcla AB'!$J$25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'Mezcla AB'!$I$26:$I$27</c:f>
              <c:numCache/>
            </c:numRef>
          </c:xVal>
          <c:yVal>
            <c:numRef>
              <c:f>'Mezcla AB'!$J$26:$J$27</c:f>
              <c:numCache/>
            </c:numRef>
          </c:yVal>
          <c:smooth val="1"/>
        </c:ser>
        <c:axId val="6190913"/>
        <c:axId val="55718218"/>
      </c:scatterChart>
      <c:valAx>
        <c:axId val="619091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18218"/>
        <c:crosses val="autoZero"/>
        <c:crossBetween val="midCat"/>
        <c:dispUnits/>
        <c:majorUnit val="0.2"/>
      </c:valAx>
      <c:valAx>
        <c:axId val="5571821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0913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11</xdr:row>
      <xdr:rowOff>66675</xdr:rowOff>
    </xdr:from>
    <xdr:to>
      <xdr:col>7</xdr:col>
      <xdr:colOff>190500</xdr:colOff>
      <xdr:row>34</xdr:row>
      <xdr:rowOff>9525</xdr:rowOff>
    </xdr:to>
    <xdr:graphicFrame>
      <xdr:nvGraphicFramePr>
        <xdr:cNvPr id="1" name="Gráfico 5"/>
        <xdr:cNvGraphicFramePr/>
      </xdr:nvGraphicFramePr>
      <xdr:xfrm>
        <a:off x="1800225" y="1914525"/>
        <a:ext cx="3600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5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2" width="9.140625" style="0" customWidth="1"/>
    <col min="3" max="4" width="13.28125" style="0" bestFit="1" customWidth="1"/>
    <col min="5" max="5" width="12.140625" style="0" bestFit="1" customWidth="1"/>
    <col min="6" max="6" width="11.57421875" style="0" bestFit="1" customWidth="1"/>
    <col min="7" max="8" width="9.57421875" style="0" bestFit="1" customWidth="1"/>
    <col min="9" max="10" width="6.57421875" style="0" bestFit="1" customWidth="1"/>
    <col min="11" max="11" width="9.140625" style="0" customWidth="1"/>
    <col min="12" max="13" width="13.140625" style="0" bestFit="1" customWidth="1"/>
  </cols>
  <sheetData>
    <row r="1" ht="18">
      <c r="A1" s="2" t="s">
        <v>14</v>
      </c>
    </row>
    <row r="2" ht="12.75">
      <c r="A2" s="3"/>
    </row>
    <row r="3" spans="1:4" ht="12.75">
      <c r="A3" s="3" t="s">
        <v>0</v>
      </c>
      <c r="D3" s="6" t="s">
        <v>15</v>
      </c>
    </row>
    <row r="4" spans="1:4" ht="12.75">
      <c r="A4" s="1"/>
      <c r="C4" s="1"/>
      <c r="D4" s="7" t="s">
        <v>16</v>
      </c>
    </row>
    <row r="5" spans="1:4" ht="12.75">
      <c r="A5" t="s">
        <v>11</v>
      </c>
      <c r="B5" s="4">
        <v>0.5</v>
      </c>
      <c r="D5" s="5"/>
    </row>
    <row r="6" spans="1:2" ht="12.75">
      <c r="A6" t="s">
        <v>10</v>
      </c>
      <c r="B6" s="4">
        <v>0.7</v>
      </c>
    </row>
    <row r="8" spans="1:2" ht="12.75">
      <c r="A8" t="s">
        <v>7</v>
      </c>
      <c r="B8">
        <f>yekil(B5)</f>
        <v>0.790356394129979</v>
      </c>
    </row>
    <row r="9" spans="1:2" ht="12.75">
      <c r="A9" t="s">
        <v>6</v>
      </c>
      <c r="B9">
        <f>xekil(B5)</f>
        <v>0.20045429499490036</v>
      </c>
    </row>
    <row r="10" spans="1:2" ht="12.75">
      <c r="A10" t="s">
        <v>8</v>
      </c>
      <c r="B10">
        <f>xFlash(B5,B6)</f>
        <v>0.2735325497812091</v>
      </c>
    </row>
    <row r="11" spans="1:2" ht="12.75">
      <c r="A11" t="s">
        <v>9</v>
      </c>
      <c r="B11">
        <f>yekil(B10)</f>
        <v>0.5970574786651762</v>
      </c>
    </row>
    <row r="13" spans="1:9" ht="12.75">
      <c r="A13" t="s">
        <v>3</v>
      </c>
      <c r="I13" t="s">
        <v>12</v>
      </c>
    </row>
    <row r="14" spans="1:10" ht="12.75">
      <c r="A14" t="s">
        <v>4</v>
      </c>
      <c r="B14" t="s">
        <v>5</v>
      </c>
      <c r="I14">
        <v>0</v>
      </c>
      <c r="J14">
        <v>0</v>
      </c>
    </row>
    <row r="15" spans="1:10" ht="12.75">
      <c r="A15">
        <v>0</v>
      </c>
      <c r="B15">
        <f>yekil(A15)</f>
        <v>0</v>
      </c>
      <c r="I15">
        <v>1</v>
      </c>
      <c r="J15">
        <v>1</v>
      </c>
    </row>
    <row r="16" spans="1:2" ht="12.75">
      <c r="A16">
        <v>0.05</v>
      </c>
      <c r="B16">
        <f aca="true" t="shared" si="0" ref="B16:B35">yekil(A16)</f>
        <v>0.1774357642271143</v>
      </c>
    </row>
    <row r="17" spans="1:9" ht="12.75">
      <c r="A17">
        <v>0.1</v>
      </c>
      <c r="B17">
        <f t="shared" si="0"/>
        <v>0.3109784106568672</v>
      </c>
      <c r="I17" t="s">
        <v>1</v>
      </c>
    </row>
    <row r="18" spans="1:10" ht="12.75">
      <c r="A18">
        <v>0.15</v>
      </c>
      <c r="B18">
        <f t="shared" si="0"/>
        <v>0.4153354083194332</v>
      </c>
      <c r="I18">
        <f>B5</f>
        <v>0.5</v>
      </c>
      <c r="J18">
        <f>B5</f>
        <v>0.5</v>
      </c>
    </row>
    <row r="19" spans="1:10" ht="12.75">
      <c r="A19">
        <v>0.2</v>
      </c>
      <c r="B19">
        <f t="shared" si="0"/>
        <v>0.4993115533859056</v>
      </c>
      <c r="I19">
        <f>B5</f>
        <v>0.5</v>
      </c>
      <c r="J19">
        <f>B8</f>
        <v>0.790356394129979</v>
      </c>
    </row>
    <row r="20" spans="1:2" ht="12.75">
      <c r="A20">
        <v>0.25</v>
      </c>
      <c r="B20">
        <f t="shared" si="0"/>
        <v>0.5685005393743258</v>
      </c>
    </row>
    <row r="21" spans="1:9" ht="12.75">
      <c r="A21">
        <v>0.3</v>
      </c>
      <c r="B21">
        <f t="shared" si="0"/>
        <v>0.6266268401962876</v>
      </c>
      <c r="I21" t="s">
        <v>2</v>
      </c>
    </row>
    <row r="22" spans="1:10" ht="12.75">
      <c r="A22">
        <v>0.35</v>
      </c>
      <c r="B22">
        <f t="shared" si="0"/>
        <v>0.6762666069005018</v>
      </c>
      <c r="I22">
        <f>B5</f>
        <v>0.5</v>
      </c>
      <c r="J22">
        <f>B5</f>
        <v>0.5</v>
      </c>
    </row>
    <row r="23" spans="1:10" ht="12.75">
      <c r="A23">
        <v>0.4</v>
      </c>
      <c r="B23">
        <f t="shared" si="0"/>
        <v>0.7192588433464346</v>
      </c>
      <c r="I23">
        <f>B9</f>
        <v>0.20045429499490036</v>
      </c>
      <c r="J23">
        <f>B5</f>
        <v>0.5</v>
      </c>
    </row>
    <row r="24" spans="1:2" ht="12.75">
      <c r="A24">
        <v>0.45</v>
      </c>
      <c r="B24">
        <f t="shared" si="0"/>
        <v>0.7569517328236685</v>
      </c>
    </row>
    <row r="25" spans="1:9" ht="12.75">
      <c r="A25">
        <v>0.5</v>
      </c>
      <c r="B25">
        <f t="shared" si="0"/>
        <v>0.790356394129979</v>
      </c>
      <c r="I25" t="s">
        <v>13</v>
      </c>
    </row>
    <row r="26" spans="1:10" ht="12.75">
      <c r="A26">
        <v>0.55</v>
      </c>
      <c r="B26">
        <f t="shared" si="0"/>
        <v>0.8202462626202103</v>
      </c>
      <c r="I26">
        <f>B5</f>
        <v>0.5</v>
      </c>
      <c r="J26">
        <f>B5</f>
        <v>0.5</v>
      </c>
    </row>
    <row r="27" spans="1:10" ht="12.75">
      <c r="A27">
        <v>0.6</v>
      </c>
      <c r="B27">
        <f t="shared" si="0"/>
        <v>0.8472232831716446</v>
      </c>
      <c r="I27">
        <f>B10</f>
        <v>0.2735325497812091</v>
      </c>
      <c r="J27">
        <f>B11</f>
        <v>0.5970574786651762</v>
      </c>
    </row>
    <row r="28" spans="1:2" ht="12.75">
      <c r="A28">
        <v>0.65</v>
      </c>
      <c r="B28">
        <f t="shared" si="0"/>
        <v>0.8717631648850906</v>
      </c>
    </row>
    <row r="29" spans="1:2" ht="12.75">
      <c r="A29">
        <v>0.7</v>
      </c>
      <c r="B29">
        <f t="shared" si="0"/>
        <v>0.8942470389170897</v>
      </c>
    </row>
    <row r="30" spans="1:2" ht="12.75">
      <c r="A30">
        <v>0.75</v>
      </c>
      <c r="B30">
        <f t="shared" si="0"/>
        <v>0.9149840595111584</v>
      </c>
    </row>
    <row r="31" spans="1:2" ht="12.75">
      <c r="A31">
        <v>0.8</v>
      </c>
      <c r="B31">
        <f t="shared" si="0"/>
        <v>0.934227834780321</v>
      </c>
    </row>
    <row r="32" spans="1:2" ht="12.75">
      <c r="A32">
        <v>0.85</v>
      </c>
      <c r="B32">
        <f t="shared" si="0"/>
        <v>0.9521885682866773</v>
      </c>
    </row>
    <row r="33" spans="1:2" ht="12.75">
      <c r="A33">
        <v>0.9</v>
      </c>
      <c r="B33">
        <f t="shared" si="0"/>
        <v>0.9690421645718531</v>
      </c>
    </row>
    <row r="34" spans="1:2" ht="12.75">
      <c r="A34">
        <v>0.95</v>
      </c>
      <c r="B34">
        <f t="shared" si="0"/>
        <v>0.9849371502594576</v>
      </c>
    </row>
    <row r="35" spans="1:2" ht="12.75">
      <c r="A35">
        <v>1</v>
      </c>
      <c r="B35">
        <f t="shared" si="0"/>
        <v>1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Luffi</cp:lastModifiedBy>
  <cp:lastPrinted>2013-12-30T20:40:17Z</cp:lastPrinted>
  <dcterms:created xsi:type="dcterms:W3CDTF">2008-01-15T23:52:35Z</dcterms:created>
  <dcterms:modified xsi:type="dcterms:W3CDTF">2013-12-30T20:46:47Z</dcterms:modified>
  <cp:category/>
  <cp:version/>
  <cp:contentType/>
  <cp:contentStatus/>
</cp:coreProperties>
</file>